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2 Informacion Presupuestaria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4000" windowHeight="943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<sst xmlns="http://schemas.openxmlformats.org/spreadsheetml/2006/main" count="49" uniqueCount="40">
  <si>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</si>
  <si>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</si>
  <si>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</si>
  <si>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</si>
  <si>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</si>
  <si>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</si>
  <si>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</si>
  <si>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</si>
  <si>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</si>
  <si>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</si>
  <si>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</si>
  <si>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</si>
  <si>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</si>
  <si>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</si>
  <si>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</si>
  <si>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</si>
  <si>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</si>
  <si>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</si>
  <si>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</si>
  <si>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</si>
  <si>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</si>
  <si>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</si>
  <si>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</si>
  <si>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</si>
  <si>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</si>
  <si>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</si>
  <si>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</si>
  <si>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</si>
  <si>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</si>
  <si>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</si>
  <si>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</si>
  <si>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</si>
  <si>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</si>
  <si>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</si>
  <si>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</si>
  <si>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</si>
  <si>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</si>
  <si>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</si>
  <si>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Nombre del Ente Público JUNTA MUNICIPAL DE AGUA Y SANEAMIENTO DE BUENAVENTURA </t>
  </si>
  <si>
    <t>Del 1 de Enero del 2020 al 31 de Diciembre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</si>
</sst>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vertical="center" wrapText="1"/>
      <protection locked="0"/>
    </xf>
    <xf numFmtId="0" fontId="2" fillId="0" borderId="0" xfId="0" applyFont="1" applyProtection="1"/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 indent="2"/>
    </xf>
    <xf numFmtId="4" fontId="4" fillId="0" borderId="13" xfId="0" applyNumberFormat="1" applyFont="1" applyBorder="1" applyAlignment="1" applyProtection="1">
      <alignment vertical="center" wrapText="1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 indent="3"/>
    </xf>
    <xf numFmtId="0" fontId="4" fillId="0" borderId="13" xfId="0" applyFont="1" applyBorder="1" applyAlignment="1" applyProtection="1">
      <alignment horizontal="left" vertical="center" wrapText="1" indent="3"/>
    </xf>
    <xf numFmtId="0" fontId="4" fillId="0" borderId="13" xfId="0" applyFont="1" applyBorder="1" applyAlignment="1" applyProtection="1">
      <alignment horizontal="left" vertical="center" wrapText="1" indent="2"/>
    </xf>
    <xf numFmtId="0" fontId="1" fillId="0" borderId="13" xfId="0" applyFont="1" applyBorder="1" applyAlignment="1" applyProtection="1">
      <alignment horizontal="left" vertical="center" wrapText="1" indent="4"/>
    </xf>
    <xf numFmtId="4" fontId="1" fillId="0" borderId="13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left" vertical="center" indent="3"/>
    </xf>
    <xf numFmtId="0" fontId="6" fillId="0" borderId="0" xfId="0" applyFont="1" applyProtection="1"/>
    <xf numFmtId="0" fontId="7" fillId="0" borderId="13" xfId="0" applyFont="1" applyBorder="1" applyAlignment="1" applyProtection="1">
      <alignment horizontal="left" vertical="center" indent="2"/>
    </xf>
    <xf numFmtId="0" fontId="7" fillId="0" borderId="13" xfId="0" applyFont="1" applyBorder="1" applyAlignment="1" applyProtection="1">
      <alignment horizontal="left" vertical="center" indent="4"/>
    </xf>
    <xf numFmtId="4" fontId="4" fillId="0" borderId="1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Border="1" applyProtection="1"/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2:G39"/>
  <sheetViews>
    <sheetView tabSelected="1" topLeftCell="A19" zoomScale="80" zoomScaleNormal="80" workbookViewId="0">
      <selection activeCell="E47" sqref="E47"/>
    </sheetView>
  </sheetViews>
  <sheetFormatPr baseColWidth="10" defaultColWidth="11.42578125" defaultRowHeight="12" x14ac:dyDescent="0.2"/>
  <cols>
    <col min="1" max="1" width="3.5703125" style="4" customWidth="1"/>
    <col min="2" max="2" width="50" style="4" customWidth="1"/>
    <col min="3" max="7" width="20.7109375" style="4" customWidth="1"/>
    <col min="8" max="8" width="13.28515625" style="4" customWidth="1"/>
    <col min="9" max="16384" width="11.42578125" style="4"/>
  </cols>
  <sheetData>
    <row r="2" spans="2:7" x14ac:dyDescent="0.2">
      <c r="B2" s="36" t="s">
        <v>38</v>
      </c>
      <c r="C2" s="37"/>
      <c r="D2" s="37"/>
      <c r="E2" s="37"/>
      <c r="F2" s="37"/>
      <c r="G2" s="38"/>
    </row>
    <row r="3" spans="2:7" x14ac:dyDescent="0.2">
      <c r="B3" s="39" t="s">
        <v>10</v>
      </c>
      <c r="C3" s="40"/>
      <c r="D3" s="40"/>
      <c r="E3" s="40"/>
      <c r="F3" s="40"/>
      <c r="G3" s="41"/>
    </row>
    <row r="4" spans="2:7" x14ac:dyDescent="0.2">
      <c r="B4" s="42" t="s">
        <v>39</v>
      </c>
      <c r="C4" s="43"/>
      <c r="D4" s="43"/>
      <c r="E4" s="43"/>
      <c r="F4" s="43"/>
      <c r="G4" s="44"/>
    </row>
    <row r="5" spans="2:7" ht="42" customHeight="1" x14ac:dyDescent="0.2">
      <c r="B5" s="34" t="s">
        <v>20</v>
      </c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</row>
    <row r="6" spans="2:7" x14ac:dyDescent="0.2">
      <c r="B6" s="35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</row>
    <row r="7" spans="2:7" x14ac:dyDescent="0.2">
      <c r="B7" s="11"/>
      <c r="C7" s="12"/>
      <c r="D7" s="13"/>
      <c r="E7" s="14"/>
      <c r="F7" s="14"/>
      <c r="G7" s="14"/>
    </row>
    <row r="8" spans="2:7" x14ac:dyDescent="0.2">
      <c r="B8" s="15" t="s">
        <v>31</v>
      </c>
      <c r="C8" s="16"/>
      <c r="D8" s="17"/>
      <c r="E8" s="18"/>
      <c r="F8" s="18"/>
      <c r="G8" s="18"/>
    </row>
    <row r="9" spans="2:7" ht="12" customHeight="1" x14ac:dyDescent="0.2">
      <c r="B9" s="19" t="s">
        <v>21</v>
      </c>
      <c r="C9" s="3">
        <v>0</v>
      </c>
      <c r="D9" s="2">
        <v>0</v>
      </c>
      <c r="E9" s="18">
        <f t="shared" ref="E9:E18" si="0">C9+D9</f>
        <v>0</v>
      </c>
      <c r="F9" s="1">
        <v>0</v>
      </c>
      <c r="G9" s="1">
        <v>0</v>
      </c>
    </row>
    <row r="10" spans="2:7" x14ac:dyDescent="0.2">
      <c r="B10" s="19" t="s">
        <v>22</v>
      </c>
      <c r="C10" s="3">
        <v>0</v>
      </c>
      <c r="D10" s="2">
        <v>0</v>
      </c>
      <c r="E10" s="18">
        <f t="shared" si="0"/>
        <v>0</v>
      </c>
      <c r="F10" s="1">
        <v>0</v>
      </c>
      <c r="G10" s="1">
        <v>0</v>
      </c>
    </row>
    <row r="11" spans="2:7" x14ac:dyDescent="0.2">
      <c r="B11" s="19" t="s">
        <v>23</v>
      </c>
      <c r="C11" s="3">
        <v>0</v>
      </c>
      <c r="D11" s="2">
        <v>0</v>
      </c>
      <c r="E11" s="18">
        <f t="shared" si="0"/>
        <v>0</v>
      </c>
      <c r="F11" s="1">
        <v>0</v>
      </c>
      <c r="G11" s="1">
        <v>0</v>
      </c>
    </row>
    <row r="12" spans="2:7" x14ac:dyDescent="0.2">
      <c r="B12" s="19" t="s">
        <v>24</v>
      </c>
      <c r="C12" s="3">
        <v>6845104</v>
      </c>
      <c r="D12" s="2">
        <v>0</v>
      </c>
      <c r="E12" s="18">
        <f t="shared" si="0"/>
        <v>6845104</v>
      </c>
      <c r="F12" s="1">
        <v>6373579</v>
      </c>
      <c r="G12" s="1">
        <v>6373579</v>
      </c>
    </row>
    <row r="13" spans="2:7" x14ac:dyDescent="0.2">
      <c r="B13" s="19" t="s">
        <v>25</v>
      </c>
      <c r="C13" s="3">
        <v>0</v>
      </c>
      <c r="D13" s="2">
        <v>0</v>
      </c>
      <c r="E13" s="18">
        <f t="shared" si="0"/>
        <v>0</v>
      </c>
      <c r="F13" s="1">
        <v>0</v>
      </c>
      <c r="G13" s="1">
        <v>0</v>
      </c>
    </row>
    <row r="14" spans="2:7" x14ac:dyDescent="0.2">
      <c r="B14" s="19" t="s">
        <v>26</v>
      </c>
      <c r="C14" s="3">
        <v>1620</v>
      </c>
      <c r="D14" s="2">
        <v>0</v>
      </c>
      <c r="E14" s="18">
        <f t="shared" si="0"/>
        <v>1620</v>
      </c>
      <c r="F14" s="1">
        <v>1029</v>
      </c>
      <c r="G14" s="1">
        <v>1029</v>
      </c>
    </row>
    <row r="15" spans="2:7" ht="24" customHeight="1" x14ac:dyDescent="0.2">
      <c r="B15" s="20" t="s">
        <v>27</v>
      </c>
      <c r="C15" s="3">
        <v>88834</v>
      </c>
      <c r="D15" s="2">
        <v>0</v>
      </c>
      <c r="E15" s="18">
        <f t="shared" si="0"/>
        <v>88834</v>
      </c>
      <c r="F15" s="1">
        <v>265439</v>
      </c>
      <c r="G15" s="1">
        <v>265439</v>
      </c>
    </row>
    <row r="16" spans="2:7" ht="36" customHeight="1" x14ac:dyDescent="0.2">
      <c r="B16" s="20" t="s">
        <v>28</v>
      </c>
      <c r="C16" s="3">
        <v>494538</v>
      </c>
      <c r="D16" s="2">
        <v>0</v>
      </c>
      <c r="E16" s="18">
        <f t="shared" si="0"/>
        <v>494538</v>
      </c>
      <c r="F16" s="1">
        <v>225257</v>
      </c>
      <c r="G16" s="1">
        <v>225257</v>
      </c>
    </row>
    <row r="17" spans="2:7" ht="24" customHeight="1" x14ac:dyDescent="0.2">
      <c r="B17" s="20" t="s">
        <v>29</v>
      </c>
      <c r="C17" s="3">
        <v>0</v>
      </c>
      <c r="D17" s="2">
        <v>0</v>
      </c>
      <c r="E17" s="18">
        <f t="shared" si="0"/>
        <v>0</v>
      </c>
      <c r="F17" s="1">
        <v>0</v>
      </c>
      <c r="G17" s="1">
        <v>0</v>
      </c>
    </row>
    <row r="18" spans="2:7" ht="24" customHeight="1" x14ac:dyDescent="0.2">
      <c r="B18" s="19" t="s">
        <v>30</v>
      </c>
      <c r="C18" s="1">
        <v>0</v>
      </c>
      <c r="D18" s="2">
        <v>0</v>
      </c>
      <c r="E18" s="18">
        <f t="shared" si="0"/>
        <v>0</v>
      </c>
      <c r="F18" s="1">
        <v>0</v>
      </c>
      <c r="G18" s="1">
        <v>0</v>
      </c>
    </row>
    <row r="19" spans="2:7" x14ac:dyDescent="0.2">
      <c r="B19" s="21"/>
      <c r="C19" s="18"/>
      <c r="D19" s="17"/>
      <c r="E19" s="18"/>
      <c r="F19" s="18"/>
      <c r="G19" s="18"/>
    </row>
    <row r="20" spans="2:7" x14ac:dyDescent="0.2">
      <c r="B20" s="22" t="s">
        <v>33</v>
      </c>
      <c r="C20" s="23">
        <f>SUM(C9:C18)</f>
        <v>7430096</v>
      </c>
      <c r="D20" s="24">
        <f>SUM(D9:D18)</f>
        <v>0</v>
      </c>
      <c r="E20" s="23">
        <f>C20+D20</f>
        <v>7430096</v>
      </c>
      <c r="F20" s="23">
        <f>SUM(F9:F18)</f>
        <v>6865304</v>
      </c>
      <c r="G20" s="23">
        <f>SUM(G9:G18)</f>
        <v>6865304</v>
      </c>
    </row>
    <row r="21" spans="2:7" x14ac:dyDescent="0.2">
      <c r="B21" s="22"/>
      <c r="C21" s="23"/>
      <c r="D21" s="24"/>
      <c r="E21" s="23"/>
      <c r="F21" s="23"/>
      <c r="G21" s="23"/>
    </row>
    <row r="22" spans="2:7" ht="39" customHeight="1" x14ac:dyDescent="0.2">
      <c r="B22" s="34" t="s">
        <v>20</v>
      </c>
      <c r="C22" s="5" t="s">
        <v>36</v>
      </c>
      <c r="D22" s="6" t="s">
        <v>1</v>
      </c>
      <c r="E22" s="7" t="s">
        <v>2</v>
      </c>
      <c r="F22" s="7" t="s">
        <v>3</v>
      </c>
      <c r="G22" s="7" t="s">
        <v>35</v>
      </c>
    </row>
    <row r="23" spans="2:7" x14ac:dyDescent="0.2">
      <c r="B23" s="35"/>
      <c r="C23" s="8" t="s">
        <v>5</v>
      </c>
      <c r="D23" s="9" t="s">
        <v>6</v>
      </c>
      <c r="E23" s="10" t="s">
        <v>7</v>
      </c>
      <c r="F23" s="10" t="s">
        <v>8</v>
      </c>
      <c r="G23" s="10" t="s">
        <v>9</v>
      </c>
    </row>
    <row r="24" spans="2:7" s="26" customFormat="1" x14ac:dyDescent="0.2">
      <c r="B24" s="25"/>
      <c r="C24" s="18"/>
      <c r="D24" s="17"/>
      <c r="E24" s="18"/>
      <c r="F24" s="18"/>
      <c r="G24" s="18"/>
    </row>
    <row r="25" spans="2:7" ht="12" customHeight="1" x14ac:dyDescent="0.2">
      <c r="B25" s="27" t="s">
        <v>32</v>
      </c>
      <c r="C25" s="18"/>
      <c r="D25" s="17"/>
      <c r="E25" s="18"/>
      <c r="F25" s="18"/>
      <c r="G25" s="18"/>
    </row>
    <row r="26" spans="2:7" ht="12" customHeight="1" x14ac:dyDescent="0.2">
      <c r="B26" s="25" t="s">
        <v>11</v>
      </c>
      <c r="C26" s="1">
        <v>1686163</v>
      </c>
      <c r="D26" s="2">
        <v>0</v>
      </c>
      <c r="E26" s="18">
        <f t="shared" ref="E26:E34" si="1">C26+D26</f>
        <v>1686163</v>
      </c>
      <c r="F26" s="1">
        <v>1678710</v>
      </c>
      <c r="G26" s="1">
        <v>1678710</v>
      </c>
    </row>
    <row r="27" spans="2:7" ht="12" customHeight="1" x14ac:dyDescent="0.2">
      <c r="B27" s="25" t="s">
        <v>12</v>
      </c>
      <c r="C27" s="1">
        <v>688634</v>
      </c>
      <c r="D27" s="2">
        <v>0</v>
      </c>
      <c r="E27" s="18">
        <f t="shared" si="1"/>
        <v>688634</v>
      </c>
      <c r="F27" s="1">
        <v>669310</v>
      </c>
      <c r="G27" s="1">
        <v>669310</v>
      </c>
    </row>
    <row r="28" spans="2:7" x14ac:dyDescent="0.2">
      <c r="B28" s="25" t="s">
        <v>13</v>
      </c>
      <c r="C28" s="1">
        <v>4615856</v>
      </c>
      <c r="D28" s="2">
        <v>0</v>
      </c>
      <c r="E28" s="18">
        <f t="shared" si="1"/>
        <v>4615856</v>
      </c>
      <c r="F28" s="1">
        <v>3988302</v>
      </c>
      <c r="G28" s="1">
        <v>3658304</v>
      </c>
    </row>
    <row r="29" spans="2:7" x14ac:dyDescent="0.2">
      <c r="B29" s="25" t="s">
        <v>14</v>
      </c>
      <c r="C29" s="1">
        <v>0</v>
      </c>
      <c r="D29" s="2">
        <v>0</v>
      </c>
      <c r="E29" s="18">
        <f t="shared" si="1"/>
        <v>0</v>
      </c>
      <c r="F29" s="1">
        <v>488</v>
      </c>
      <c r="G29" s="1">
        <v>488</v>
      </c>
    </row>
    <row r="30" spans="2:7" x14ac:dyDescent="0.2">
      <c r="B30" s="25" t="s">
        <v>15</v>
      </c>
      <c r="C30" s="1">
        <v>439443</v>
      </c>
      <c r="D30" s="2">
        <v>0</v>
      </c>
      <c r="E30" s="18">
        <f t="shared" si="1"/>
        <v>439443</v>
      </c>
      <c r="F30" s="1">
        <v>564952</v>
      </c>
      <c r="G30" s="1">
        <v>564952</v>
      </c>
    </row>
    <row r="31" spans="2:7" x14ac:dyDescent="0.2">
      <c r="B31" s="25" t="s">
        <v>16</v>
      </c>
      <c r="C31" s="1">
        <v>0</v>
      </c>
      <c r="D31" s="2">
        <v>0</v>
      </c>
      <c r="E31" s="18">
        <f t="shared" si="1"/>
        <v>0</v>
      </c>
      <c r="F31" s="1">
        <v>0</v>
      </c>
      <c r="G31" s="1">
        <v>0</v>
      </c>
    </row>
    <row r="32" spans="2:7" x14ac:dyDescent="0.2">
      <c r="B32" s="25" t="s">
        <v>17</v>
      </c>
      <c r="C32" s="1">
        <v>0</v>
      </c>
      <c r="D32" s="2">
        <v>0</v>
      </c>
      <c r="E32" s="18">
        <f t="shared" si="1"/>
        <v>0</v>
      </c>
      <c r="F32" s="1">
        <v>0</v>
      </c>
      <c r="G32" s="1">
        <v>0</v>
      </c>
    </row>
    <row r="33" spans="2:7" x14ac:dyDescent="0.2">
      <c r="B33" s="25" t="s">
        <v>18</v>
      </c>
      <c r="C33" s="1">
        <v>0</v>
      </c>
      <c r="D33" s="2">
        <v>0</v>
      </c>
      <c r="E33" s="18">
        <f t="shared" si="1"/>
        <v>0</v>
      </c>
      <c r="F33" s="1">
        <v>0</v>
      </c>
      <c r="G33" s="1">
        <v>0</v>
      </c>
    </row>
    <row r="34" spans="2:7" x14ac:dyDescent="0.2">
      <c r="B34" s="25" t="s">
        <v>19</v>
      </c>
      <c r="C34" s="1">
        <v>0</v>
      </c>
      <c r="D34" s="2">
        <v>0</v>
      </c>
      <c r="E34" s="18">
        <f t="shared" si="1"/>
        <v>0</v>
      </c>
      <c r="F34" s="1">
        <v>0</v>
      </c>
      <c r="G34" s="1">
        <v>0</v>
      </c>
    </row>
    <row r="35" spans="2:7" x14ac:dyDescent="0.2">
      <c r="B35" s="25"/>
      <c r="C35" s="18"/>
      <c r="D35" s="17"/>
      <c r="E35" s="18"/>
      <c r="F35" s="17"/>
      <c r="G35" s="18"/>
    </row>
    <row r="36" spans="2:7" x14ac:dyDescent="0.2">
      <c r="B36" s="28" t="s">
        <v>34</v>
      </c>
      <c r="C36" s="23">
        <f>SUM(C26:C34)</f>
        <v>7430096</v>
      </c>
      <c r="D36" s="24">
        <f>SUM(D26:D34)</f>
        <v>0</v>
      </c>
      <c r="E36" s="24">
        <f>SUM(E26:E34)</f>
        <v>7430096</v>
      </c>
      <c r="F36" s="24">
        <f>SUM(F26:F34)</f>
        <v>6901762</v>
      </c>
      <c r="G36" s="23">
        <f>SUM(G26:G34)</f>
        <v>6571764</v>
      </c>
    </row>
    <row r="37" spans="2:7" s="26" customFormat="1" x14ac:dyDescent="0.2">
      <c r="B37" s="29"/>
      <c r="C37" s="18"/>
      <c r="D37" s="17"/>
      <c r="E37" s="18"/>
      <c r="F37" s="17"/>
      <c r="G37" s="30"/>
    </row>
    <row r="38" spans="2:7" x14ac:dyDescent="0.2">
      <c r="B38" s="31" t="s">
        <v>37</v>
      </c>
      <c r="C38" s="32">
        <f>C20-C36</f>
        <v>0</v>
      </c>
      <c r="D38" s="33">
        <f>D20-D36</f>
        <v>0</v>
      </c>
      <c r="E38" s="32">
        <f>D38+C38</f>
        <v>0</v>
      </c>
      <c r="F38" s="32">
        <f>F20-F36</f>
        <v>-36458</v>
      </c>
      <c r="G38" s="32">
        <f>G20-G36</f>
        <v>293540</v>
      </c>
    </row>
    <row r="39" spans="2:7" ht="15" customHeight="1" x14ac:dyDescent="0.2"/>
  </sheetData>
  <sheetProtection algorithmName="SHA-512" hashValue="+x1MNis8qeVNUuRoSsMjl5OyeQeC8mOf27qdSJgE8U8V3p5Ie7mc9wJ/K+tA1vO+0vaEGUAOUz0FZYOQWKqrSw==" saltValue="dJcf1PWR8WFWB5xRrsvK+w==" spinCount="100000" sheet="1" formatColumns="0" formatRows="0"/>
  <mergeCells count="5">
    <mergeCell ref="B5:B6"/>
    <mergeCell ref="B2:G2"/>
    <mergeCell ref="B3:G3"/>
    <mergeCell ref="B4:G4"/>
    <mergeCell ref="B22:B23"/>
  </mergeCells>
  <pageMargins left="1" right="1" top="1" bottom="1" header="0.5" footer="0.5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2022-01-29T21:30:15Z</cp:lastPrinted>
  <dcterms:created xsi:type="dcterms:W3CDTF">2019-12-11T17:18:27Z</dcterms:created>
  <dcterms:modified xsi:type="dcterms:W3CDTF">2022-01-29T21:30:24Z</dcterms:modified>
</cp:coreProperties>
</file>